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bookViews>
    <workbookView xWindow="0" yWindow="0" windowWidth="20000" windowHeight="12000"/>
  </bookViews>
  <sheets>
    <sheet name="AMORTIZATION WITH EXTRA PAYMENTS" sheetId="1" r:id="rId1"/>
  </sheets>
  <calcPr calcId="191029" fullCalcOnLoad="1"/>
</workbook>
</file>

<file path=xl/styles.xml><?xml version="1.0" encoding="utf-8"?>
<styleSheet xmlns="http://schemas.openxmlformats.org/spreadsheetml/2006/main">
  <fonts count="28">
    <font>
      <sz val="10"/>
      <name val="Arial"/>
    </font>
    <font>
      <b/>
      <sz val="10"/>
      <color rgb="FFB33A2F"/>
      <name val="Arial"/>
    </font>
    <font>
      <b/>
      <sz val="20"/>
      <color rgb="FF075F63"/>
      <name val="Arial"/>
    </font>
    <font>
      <sz val="9"/>
      <color rgb="FF706C64"/>
      <name val="Arial"/>
    </font>
    <font>
      <b/>
      <sz val="7"/>
      <color rgb="FF706C64"/>
      <name val="Arial"/>
    </font>
    <font>
      <sz val="8"/>
      <color rgb="FF706C64"/>
      <name val="Arial"/>
    </font>
    <font>
      <sz val="10"/>
      <name val="Arial"/>
    </font>
    <font>
      <sz val="10"/>
      <name val="Arial"/>
    </font>
    <font>
      <sz val="10"/>
      <name val="Arial"/>
    </font>
    <font>
      <b/>
      <sz val="8"/>
      <color rgb="FF075F63"/>
      <name val="Arial"/>
    </font>
    <font>
      <b/>
      <sz val="8"/>
      <color rgb="FFFFFFFF"/>
      <name val="Arial"/>
    </font>
    <font>
      <b/>
      <sz val="8"/>
      <color rgb="FFFFFFFF"/>
      <name val="Arial"/>
    </font>
    <font>
      <b/>
      <sz val="8"/>
      <color rgb="FFFFFFFF"/>
      <name val="Arial"/>
    </font>
    <font>
      <sz val="10"/>
      <name val="Arial"/>
    </font>
    <font>
      <sz val="10"/>
      <name val="Arial"/>
    </font>
    <font>
      <sz val="10"/>
      <name val="Arial"/>
    </font>
    <font>
      <sz val="10"/>
      <name val="Arial"/>
    </font>
    <font>
      <sz val="10"/>
      <name val="Arial"/>
    </font>
    <font>
      <sz val="9"/>
      <name val="Arial"/>
    </font>
    <font>
      <b/>
      <sz val="9"/>
      <color rgb="FF075F63"/>
      <name val="Arial"/>
    </font>
    <font>
      <b/>
      <sz val="11"/>
      <name val="Arial"/>
    </font>
    <font>
      <sz val="10"/>
      <name val="Arial"/>
    </font>
    <font>
      <sz val="10"/>
      <name val="Arial"/>
    </font>
    <font>
      <sz val="8"/>
      <color rgb="FF706C64"/>
      <name val="Arial"/>
    </font>
    <font>
      <sz val="8"/>
      <color rgb="FF706C64"/>
      <name val="Arial"/>
    </font>
    <font>
      <b/>
      <sz val="10"/>
      <color rgb="FF075F63"/>
      <name val="Arial"/>
    </font>
    <font>
      <b/>
      <sz val="9"/>
      <name val="Arial"/>
    </font>
    <font>
      <sz val="7"/>
      <color rgb="FF706C64"/>
      <name val="Arial"/>
    </font>
  </fonts>
  <fills count="13">
    <fill>
      <patternFill patternType="none"/>
    </fill>
    <fill>
      <patternFill patternType="gray125"/>
    </fill>
    <fill>
      <patternFill patternType="solid">
        <fgColor rgb="FFF6F3EE"/>
        <bgColor indexed="64"/>
      </patternFill>
    </fill>
    <fill>
      <patternFill patternType="solid">
        <fgColor rgb="FFF6F3EE"/>
        <bgColor indexed="64"/>
      </patternFill>
    </fill>
    <fill>
      <patternFill patternType="solid">
        <fgColor rgb="FFD6E7E5"/>
        <bgColor indexed="64"/>
      </patternFill>
    </fill>
    <fill>
      <patternFill patternType="solid">
        <fgColor rgb="FF075F63"/>
        <bgColor indexed="64"/>
      </patternFill>
    </fill>
    <fill>
      <patternFill patternType="solid">
        <fgColor rgb="FF075F63"/>
        <bgColor indexed="64"/>
      </patternFill>
    </fill>
    <fill>
      <patternFill patternType="solid">
        <fgColor rgb="FF075F63"/>
        <bgColor indexed="64"/>
      </patternFill>
    </fill>
    <fill>
      <patternFill patternType="solid">
        <fgColor rgb="FFFBF9F5"/>
        <bgColor indexed="64"/>
      </patternFill>
    </fill>
    <fill>
      <patternFill patternType="solid">
        <fgColor rgb="FFF6F3EE"/>
        <bgColor indexed="64"/>
      </patternFill>
    </fill>
    <fill>
      <patternFill patternType="solid">
        <fgColor rgb="FFD6E7E5"/>
        <bgColor indexed="64"/>
      </patternFill>
    </fill>
    <fill>
      <patternFill patternType="solid">
        <fgColor rgb="FFFBF9F5"/>
        <bgColor indexed="64"/>
      </patternFill>
    </fill>
    <fill>
      <patternFill patternType="solid">
        <fgColor rgb="FFF6F3EE"/>
        <bgColor indexed="64"/>
      </patternFill>
    </fill>
  </fills>
  <borders count="14">
    <border>
      <left/>
      <right/>
      <top/>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right/>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s>
  <cellStyleXfs count="1">
    <xf numFmtId="0" fontId="0" fillId="0" borderId="0"/>
  </cellStyleXfs>
  <cellXfs count="28">
    <xf numFmtId="0" fontId="0" fillId="0" borderId="0" xfId="0"/>
    <xf numFmtId="0" fontId="1" fillId="0" borderId="0" xfId="0" applyFont="1"/>
    <xf numFmtId="0" fontId="2" fillId="0" borderId="0" xfId="0" applyFont="1" applyAlignment="1">
      <alignment horizontal="right" vertical="center"/>
    </xf>
    <xf numFmtId="0" fontId="3" fillId="0" borderId="0" xfId="0" applyFont="1" applyAlignment="1">
      <alignment horizontal="right" vertical="center"/>
    </xf>
    <xf numFmtId="0" fontId="4" fillId="0" borderId="0" xfId="0" applyFont="1"/>
    <xf numFmtId="0" fontId="5" fillId="0" borderId="0" xfId="0" applyFont="1" applyAlignment="1">
      <alignment vertical="center"/>
    </xf>
    <xf numFmtId="0" fontId="6" fillId="2" borderId="1" xfId="0" applyFont="1" applyFill="1" applyBorder="1" applyAlignment="1">
      <alignment vertical="center"/>
    </xf>
    <xf numFmtId="4" fontId="7" fillId="3" borderId="2" xfId="0" applyFont="1" applyFill="1" applyBorder="1" applyNumberFormat="1" applyAlignment="1">
      <alignment horizontal="right" vertical="center"/>
    </xf>
    <xf numFmtId="0" fontId="8" fillId="0" borderId="3" xfId="0" applyFont="1" applyBorder="1" applyAlignment="1">
      <alignment vertical="center"/>
    </xf>
    <xf numFmtId="0" fontId="9" fillId="4" borderId="0" xfId="0" applyFont="1" applyFill="1" applyAlignment="1">
      <alignment vertical="center"/>
    </xf>
    <xf numFmtId="0" fontId="10" fillId="5" borderId="0" xfId="0" applyFont="1" applyFill="1" applyAlignment="1">
      <alignment vertical="center"/>
    </xf>
    <xf numFmtId="0" fontId="11" fillId="6" borderId="0" xfId="0" applyFont="1" applyFill="1" applyAlignment="1">
      <alignment horizontal="right" vertical="center"/>
    </xf>
    <xf numFmtId="0" fontId="12" fillId="7" borderId="0" xfId="0" applyFont="1" applyFill="1" applyAlignment="1">
      <alignment horizontal="center" vertical="center"/>
    </xf>
    <xf numFmtId="0" fontId="13" fillId="0" borderId="4" xfId="0" applyFont="1" applyBorder="1" applyAlignment="1">
      <alignment vertical="center" wrapText="1"/>
    </xf>
    <xf numFmtId="2" fontId="14" fillId="0" borderId="5" xfId="0" applyFont="1" applyBorder="1" applyNumberFormat="1" applyAlignment="1">
      <alignment horizontal="right" vertical="center"/>
    </xf>
    <xf numFmtId="4" fontId="15" fillId="0" borderId="6" xfId="0" applyFont="1" applyBorder="1" applyNumberFormat="1" applyAlignment="1">
      <alignment horizontal="right" vertical="center"/>
    </xf>
    <xf numFmtId="0" fontId="16" fillId="0" borderId="7" xfId="0" applyFont="1" applyBorder="1" applyAlignment="1">
      <alignment horizontal="center" vertical="center"/>
    </xf>
    <xf numFmtId="4" fontId="17" fillId="8" borderId="8" xfId="0" applyFont="1" applyFill="1" applyBorder="1" applyNumberFormat="1" applyAlignment="1">
      <alignment horizontal="right" vertical="center"/>
    </xf>
    <xf numFmtId="0" fontId="18" fillId="9" borderId="9" xfId="0" applyFont="1" applyFill="1" applyBorder="1" applyAlignment="1">
      <alignment horizontal="right" vertical="center"/>
    </xf>
    <xf numFmtId="0" fontId="19" fillId="10" borderId="10" xfId="0" applyFont="1" applyFill="1" applyBorder="1" applyAlignment="1">
      <alignment horizontal="right" vertical="center"/>
    </xf>
    <xf numFmtId="4" fontId="20" fillId="0" borderId="11" xfId="0" applyFont="1" applyBorder="1" applyNumberFormat="1" applyAlignment="1">
      <alignment horizontal="right" vertical="center"/>
    </xf>
    <xf numFmtId="0" fontId="21" fillId="0" borderId="0" xfId="0" applyFont="1" applyAlignment="1">
      <alignment vertical="center"/>
    </xf>
    <xf numFmtId="0" fontId="22" fillId="11" borderId="12" xfId="0" applyFont="1" applyFill="1" applyBorder="1" applyAlignment="1">
      <alignment vertical="top" wrapText="1"/>
    </xf>
    <xf numFmtId="0" fontId="23" fillId="0" borderId="0" xfId="0" applyFont="1" applyAlignment="1">
      <alignment vertical="top" wrapText="1"/>
    </xf>
    <xf numFmtId="0" fontId="24" fillId="0" borderId="0" xfId="0" applyFont="1"/>
    <xf numFmtId="0" fontId="25" fillId="0" borderId="0" xfId="0" applyFont="1"/>
    <xf numFmtId="0" fontId="26" fillId="12" borderId="13" xfId="0" applyFont="1" applyFill="1" applyBorder="1" applyAlignment="1">
      <alignment vertical="center"/>
    </xf>
    <xf numFmtId="0" fontId="27" fillId="0" borderId="0" xfId="0" applyFont="1" applyAlignment="1">
      <alignment horizontal="center" vertical="center"/>
    </xf>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Pr>
    <pageSetUpPr fitToPage="1"/>
  </sheetPr>
  <sheetViews>
    <sheetView showGridLines="0" workbookViewId="0"/>
  </sheetViews>
  <sheetFormatPr defaultRowHeight="15"/>
  <cols>
    <col min="1" max="1" width="8.6" customWidth="1"/>
    <col min="2" max="2" width="8.6" customWidth="1"/>
    <col min="3" max="3" width="8.6" customWidth="1"/>
    <col min="4" max="4" width="8.6" customWidth="1"/>
    <col min="5" max="5" width="8.6" customWidth="1"/>
    <col min="6" max="6" width="8.6" customWidth="1"/>
    <col min="7" max="7" width="8.6" customWidth="1"/>
    <col min="8" max="8" width="8.6" customWidth="1"/>
    <col min="9" max="9" width="8.6" customWidth="1"/>
    <col min="10" max="10" width="8.6" customWidth="1"/>
    <col min="11" max="11" width="8.6" customWidth="1"/>
    <col min="12" max="12" width="8.6" customWidth="1"/>
  </cols>
  <sheetData>
    <row r="1" ht="28" customHeight="1">
      <c r="A1" s="1" t="inlineStr">
        <is>
          <t xml:space="preserve">officeprintable.com</t>
        </is>
      </c>
      <c r="E1" s="2" t="inlineStr">
        <is>
          <t xml:space="preserve">AMORTIZATION WITH EXTRA PAYMENTS</t>
        </is>
      </c>
      <c r="F1" s="2"/>
      <c r="G1" s="2"/>
      <c r="H1" s="2"/>
      <c r="I1" s="2"/>
      <c r="J1" s="2"/>
      <c r="K1" s="2"/>
      <c r="L1" s="2"/>
    </row>
    <row r="2"/>
    <row r="3">
      <c r="A3" s="4" t="inlineStr">
        <is>
          <t xml:space="preserve">LOAN AMOUNT</t>
        </is>
      </c>
      <c r="C3" s="4" t="inlineStr">
        <is>
          <t xml:space="preserve">ANNUAL INTEREST RATE (%)</t>
        </is>
      </c>
      <c r="E3" s="4" t="inlineStr">
        <is>
          <t xml:space="preserve">TERM (MONTHS)</t>
        </is>
      </c>
      <c r="G3" s="4" t="inlineStr">
        <is>
          <t xml:space="preserve">FIRST PAYMENT DATE</t>
        </is>
      </c>
      <c r="I3" s="4" t="inlineStr">
        <is>
          <t xml:space="preserve">LENDER / LOAN</t>
        </is>
      </c>
    </row>
    <row r="4" ht="20" customHeight="1">
      <c r="A4" s="7"/>
      <c r="B4" s="7"/>
      <c r="C4" s="7"/>
      <c r="D4" s="7"/>
      <c r="E4" s="7"/>
      <c r="F4" s="7"/>
      <c r="G4" s="6"/>
      <c r="H4" s="6"/>
      <c r="I4" s="6"/>
      <c r="J4" s="6"/>
      <c r="K4" s="6"/>
      <c r="L4" s="6"/>
    </row>
    <row r="5"/>
    <row r="6" ht="18" customHeight="1">
      <c r="A6" s="12" t="inlineStr">
        <is>
          <t xml:space="preserve">#</t>
        </is>
      </c>
      <c r="B6" s="10" t="inlineStr">
        <is>
          <t xml:space="preserve">Date</t>
        </is>
      </c>
      <c r="C6" s="11" t="inlineStr">
        <is>
          <t xml:space="preserve">Scheduled payment</t>
        </is>
      </c>
      <c r="D6" s="11"/>
      <c r="E6" s="11" t="inlineStr">
        <is>
          <t xml:space="preserve">Extra payment</t>
        </is>
      </c>
      <c r="F6" s="11"/>
      <c r="G6" s="11" t="inlineStr">
        <is>
          <t xml:space="preserve">Interest</t>
        </is>
      </c>
      <c r="H6" s="11"/>
      <c r="I6" s="11" t="inlineStr">
        <is>
          <t xml:space="preserve">Principal</t>
        </is>
      </c>
      <c r="J6" s="11"/>
      <c r="K6" s="11" t="inlineStr">
        <is>
          <t xml:space="preserve">Balance</t>
        </is>
      </c>
      <c r="L6" s="11"/>
    </row>
    <row r="7" ht="18" customHeight="1">
      <c r="A7" s="13"/>
      <c r="B7" s="13"/>
      <c r="C7" s="17">
        <f>IF(OR(N($A$4)&lt;=0),"",MIN(-PMT(N($C$4)/1200, N($E$4), N($A$4)), N($A$4)*(1+N($C$4)/1200)))</f>
      </c>
      <c r="D7" s="17"/>
      <c r="E7" s="15"/>
      <c r="F7" s="15"/>
      <c r="G7" s="17">
        <f>IF(OR(N($A$4)&lt;=0),"",N($A$4)*N($C$4)/1200)</f>
      </c>
      <c r="H7" s="17"/>
      <c r="I7" s="17">
        <f>IF(OR(E7="",N($A$4)&lt;=0),"",N(C7)+N(E7)-N(G7))</f>
      </c>
      <c r="J7" s="17"/>
      <c r="K7" s="17">
        <f>IF(OR(N($A$4)&lt;=0),"",MAX(0, N($A$4)-N(I7)))</f>
      </c>
      <c r="L7" s="17"/>
    </row>
    <row r="8" ht="18" customHeight="1">
      <c r="A8" s="13"/>
      <c r="B8" s="13"/>
      <c r="C8" s="17">
        <f>IF(OR(N(K7)&lt;=0),"",MIN(-PMT(N($C$4)/1200, N($E$4), N($A$4)), N(K7)*(1+N($C$4)/1200)))</f>
      </c>
      <c r="D8" s="17"/>
      <c r="E8" s="15"/>
      <c r="F8" s="15"/>
      <c r="G8" s="17">
        <f>IF(OR(N(K7)&lt;=0),"",N(K7)*N($C$4)/1200)</f>
      </c>
      <c r="H8" s="17"/>
      <c r="I8" s="17">
        <f>IF(OR(E8="",N(K7)&lt;=0),"",N(C8)+N(E8)-N(G8))</f>
      </c>
      <c r="J8" s="17"/>
      <c r="K8" s="17">
        <f>IF(OR(N(K7)&lt;=0),"",MAX(0, N(K7)-N(I8)))</f>
      </c>
      <c r="L8" s="17"/>
    </row>
    <row r="9" ht="18" customHeight="1">
      <c r="A9" s="13"/>
      <c r="B9" s="13"/>
      <c r="C9" s="17">
        <f>IF(OR(N(K8)&lt;=0),"",MIN(-PMT(N($C$4)/1200, N($E$4), N($A$4)), N(K8)*(1+N($C$4)/1200)))</f>
      </c>
      <c r="D9" s="17"/>
      <c r="E9" s="15"/>
      <c r="F9" s="15"/>
      <c r="G9" s="17">
        <f>IF(OR(N(K8)&lt;=0),"",N(K8)*N($C$4)/1200)</f>
      </c>
      <c r="H9" s="17"/>
      <c r="I9" s="17">
        <f>IF(OR(E9="",N(K8)&lt;=0),"",N(C9)+N(E9)-N(G9))</f>
      </c>
      <c r="J9" s="17"/>
      <c r="K9" s="17">
        <f>IF(OR(N(K8)&lt;=0),"",MAX(0, N(K8)-N(I9)))</f>
      </c>
      <c r="L9" s="17"/>
    </row>
    <row r="10" ht="18" customHeight="1">
      <c r="A10" s="13"/>
      <c r="B10" s="13"/>
      <c r="C10" s="17">
        <f>IF(OR(N(K9)&lt;=0),"",MIN(-PMT(N($C$4)/1200, N($E$4), N($A$4)), N(K9)*(1+N($C$4)/1200)))</f>
      </c>
      <c r="D10" s="17"/>
      <c r="E10" s="15"/>
      <c r="F10" s="15"/>
      <c r="G10" s="17">
        <f>IF(OR(N(K9)&lt;=0),"",N(K9)*N($C$4)/1200)</f>
      </c>
      <c r="H10" s="17"/>
      <c r="I10" s="17">
        <f>IF(OR(E10="",N(K9)&lt;=0),"",N(C10)+N(E10)-N(G10))</f>
      </c>
      <c r="J10" s="17"/>
      <c r="K10" s="17">
        <f>IF(OR(N(K9)&lt;=0),"",MAX(0, N(K9)-N(I10)))</f>
      </c>
      <c r="L10" s="17"/>
    </row>
    <row r="11" ht="18" customHeight="1">
      <c r="A11" s="13"/>
      <c r="B11" s="13"/>
      <c r="C11" s="17">
        <f>IF(OR(N(K10)&lt;=0),"",MIN(-PMT(N($C$4)/1200, N($E$4), N($A$4)), N(K10)*(1+N($C$4)/1200)))</f>
      </c>
      <c r="D11" s="17"/>
      <c r="E11" s="15"/>
      <c r="F11" s="15"/>
      <c r="G11" s="17">
        <f>IF(OR(N(K10)&lt;=0),"",N(K10)*N($C$4)/1200)</f>
      </c>
      <c r="H11" s="17"/>
      <c r="I11" s="17">
        <f>IF(OR(E11="",N(K10)&lt;=0),"",N(C11)+N(E11)-N(G11))</f>
      </c>
      <c r="J11" s="17"/>
      <c r="K11" s="17">
        <f>IF(OR(N(K10)&lt;=0),"",MAX(0, N(K10)-N(I11)))</f>
      </c>
      <c r="L11" s="17"/>
    </row>
    <row r="12" ht="18" customHeight="1">
      <c r="A12" s="13"/>
      <c r="B12" s="13"/>
      <c r="C12" s="17">
        <f>IF(OR(N(K11)&lt;=0),"",MIN(-PMT(N($C$4)/1200, N($E$4), N($A$4)), N(K11)*(1+N($C$4)/1200)))</f>
      </c>
      <c r="D12" s="17"/>
      <c r="E12" s="15"/>
      <c r="F12" s="15"/>
      <c r="G12" s="17">
        <f>IF(OR(N(K11)&lt;=0),"",N(K11)*N($C$4)/1200)</f>
      </c>
      <c r="H12" s="17"/>
      <c r="I12" s="17">
        <f>IF(OR(E12="",N(K11)&lt;=0),"",N(C12)+N(E12)-N(G12))</f>
      </c>
      <c r="J12" s="17"/>
      <c r="K12" s="17">
        <f>IF(OR(N(K11)&lt;=0),"",MAX(0, N(K11)-N(I12)))</f>
      </c>
      <c r="L12" s="17"/>
    </row>
    <row r="13" ht="18" customHeight="1">
      <c r="A13" s="13"/>
      <c r="B13" s="13"/>
      <c r="C13" s="17">
        <f>IF(OR(N(K12)&lt;=0),"",MIN(-PMT(N($C$4)/1200, N($E$4), N($A$4)), N(K12)*(1+N($C$4)/1200)))</f>
      </c>
      <c r="D13" s="17"/>
      <c r="E13" s="15"/>
      <c r="F13" s="15"/>
      <c r="G13" s="17">
        <f>IF(OR(N(K12)&lt;=0),"",N(K12)*N($C$4)/1200)</f>
      </c>
      <c r="H13" s="17"/>
      <c r="I13" s="17">
        <f>IF(OR(E13="",N(K12)&lt;=0),"",N(C13)+N(E13)-N(G13))</f>
      </c>
      <c r="J13" s="17"/>
      <c r="K13" s="17">
        <f>IF(OR(N(K12)&lt;=0),"",MAX(0, N(K12)-N(I13)))</f>
      </c>
      <c r="L13" s="17"/>
    </row>
    <row r="14" ht="18" customHeight="1">
      <c r="A14" s="13"/>
      <c r="B14" s="13"/>
      <c r="C14" s="17">
        <f>IF(OR(N(K13)&lt;=0),"",MIN(-PMT(N($C$4)/1200, N($E$4), N($A$4)), N(K13)*(1+N($C$4)/1200)))</f>
      </c>
      <c r="D14" s="17"/>
      <c r="E14" s="15"/>
      <c r="F14" s="15"/>
      <c r="G14" s="17">
        <f>IF(OR(N(K13)&lt;=0),"",N(K13)*N($C$4)/1200)</f>
      </c>
      <c r="H14" s="17"/>
      <c r="I14" s="17">
        <f>IF(OR(E14="",N(K13)&lt;=0),"",N(C14)+N(E14)-N(G14))</f>
      </c>
      <c r="J14" s="17"/>
      <c r="K14" s="17">
        <f>IF(OR(N(K13)&lt;=0),"",MAX(0, N(K13)-N(I14)))</f>
      </c>
      <c r="L14" s="17"/>
    </row>
    <row r="15" ht="18" customHeight="1">
      <c r="A15" s="13"/>
      <c r="B15" s="13"/>
      <c r="C15" s="17">
        <f>IF(OR(N(K14)&lt;=0),"",MIN(-PMT(N($C$4)/1200, N($E$4), N($A$4)), N(K14)*(1+N($C$4)/1200)))</f>
      </c>
      <c r="D15" s="17"/>
      <c r="E15" s="15"/>
      <c r="F15" s="15"/>
      <c r="G15" s="17">
        <f>IF(OR(N(K14)&lt;=0),"",N(K14)*N($C$4)/1200)</f>
      </c>
      <c r="H15" s="17"/>
      <c r="I15" s="17">
        <f>IF(OR(E15="",N(K14)&lt;=0),"",N(C15)+N(E15)-N(G15))</f>
      </c>
      <c r="J15" s="17"/>
      <c r="K15" s="17">
        <f>IF(OR(N(K14)&lt;=0),"",MAX(0, N(K14)-N(I15)))</f>
      </c>
      <c r="L15" s="17"/>
    </row>
    <row r="16" ht="18" customHeight="1">
      <c r="A16" s="13"/>
      <c r="B16" s="13"/>
      <c r="C16" s="17">
        <f>IF(OR(N(K15)&lt;=0),"",MIN(-PMT(N($C$4)/1200, N($E$4), N($A$4)), N(K15)*(1+N($C$4)/1200)))</f>
      </c>
      <c r="D16" s="17"/>
      <c r="E16" s="15"/>
      <c r="F16" s="15"/>
      <c r="G16" s="17">
        <f>IF(OR(N(K15)&lt;=0),"",N(K15)*N($C$4)/1200)</f>
      </c>
      <c r="H16" s="17"/>
      <c r="I16" s="17">
        <f>IF(OR(E16="",N(K15)&lt;=0),"",N(C16)+N(E16)-N(G16))</f>
      </c>
      <c r="J16" s="17"/>
      <c r="K16" s="17">
        <f>IF(OR(N(K15)&lt;=0),"",MAX(0, N(K15)-N(I16)))</f>
      </c>
      <c r="L16" s="17"/>
    </row>
    <row r="17" ht="18" customHeight="1">
      <c r="A17" s="13"/>
      <c r="B17" s="13"/>
      <c r="C17" s="17">
        <f>IF(OR(N(K16)&lt;=0),"",MIN(-PMT(N($C$4)/1200, N($E$4), N($A$4)), N(K16)*(1+N($C$4)/1200)))</f>
      </c>
      <c r="D17" s="17"/>
      <c r="E17" s="15"/>
      <c r="F17" s="15"/>
      <c r="G17" s="17">
        <f>IF(OR(N(K16)&lt;=0),"",N(K16)*N($C$4)/1200)</f>
      </c>
      <c r="H17" s="17"/>
      <c r="I17" s="17">
        <f>IF(OR(E17="",N(K16)&lt;=0),"",N(C17)+N(E17)-N(G17))</f>
      </c>
      <c r="J17" s="17"/>
      <c r="K17" s="17">
        <f>IF(OR(N(K16)&lt;=0),"",MAX(0, N(K16)-N(I17)))</f>
      </c>
      <c r="L17" s="17"/>
    </row>
    <row r="18" ht="18" customHeight="1">
      <c r="A18" s="13"/>
      <c r="B18" s="13"/>
      <c r="C18" s="17">
        <f>IF(OR(N(K17)&lt;=0),"",MIN(-PMT(N($C$4)/1200, N($E$4), N($A$4)), N(K17)*(1+N($C$4)/1200)))</f>
      </c>
      <c r="D18" s="17"/>
      <c r="E18" s="15"/>
      <c r="F18" s="15"/>
      <c r="G18" s="17">
        <f>IF(OR(N(K17)&lt;=0),"",N(K17)*N($C$4)/1200)</f>
      </c>
      <c r="H18" s="17"/>
      <c r="I18" s="17">
        <f>IF(OR(E18="",N(K17)&lt;=0),"",N(C18)+N(E18)-N(G18))</f>
      </c>
      <c r="J18" s="17"/>
      <c r="K18" s="17">
        <f>IF(OR(N(K17)&lt;=0),"",MAX(0, N(K17)-N(I18)))</f>
      </c>
      <c r="L18" s="17"/>
    </row>
    <row r="19" ht="18" customHeight="1">
      <c r="A19" s="13"/>
      <c r="B19" s="13"/>
      <c r="C19" s="17">
        <f>IF(OR(N(K18)&lt;=0),"",MIN(-PMT(N($C$4)/1200, N($E$4), N($A$4)), N(K18)*(1+N($C$4)/1200)))</f>
      </c>
      <c r="D19" s="17"/>
      <c r="E19" s="15"/>
      <c r="F19" s="15"/>
      <c r="G19" s="17">
        <f>IF(OR(N(K18)&lt;=0),"",N(K18)*N($C$4)/1200)</f>
      </c>
      <c r="H19" s="17"/>
      <c r="I19" s="17">
        <f>IF(OR(E19="",N(K18)&lt;=0),"",N(C19)+N(E19)-N(G19))</f>
      </c>
      <c r="J19" s="17"/>
      <c r="K19" s="17">
        <f>IF(OR(N(K18)&lt;=0),"",MAX(0, N(K18)-N(I19)))</f>
      </c>
      <c r="L19" s="17"/>
    </row>
    <row r="20" ht="18" customHeight="1">
      <c r="A20" s="13"/>
      <c r="B20" s="13"/>
      <c r="C20" s="17">
        <f>IF(OR(N(K19)&lt;=0),"",MIN(-PMT(N($C$4)/1200, N($E$4), N($A$4)), N(K19)*(1+N($C$4)/1200)))</f>
      </c>
      <c r="D20" s="17"/>
      <c r="E20" s="15"/>
      <c r="F20" s="15"/>
      <c r="G20" s="17">
        <f>IF(OR(N(K19)&lt;=0),"",N(K19)*N($C$4)/1200)</f>
      </c>
      <c r="H20" s="17"/>
      <c r="I20" s="17">
        <f>IF(OR(E20="",N(K19)&lt;=0),"",N(C20)+N(E20)-N(G20))</f>
      </c>
      <c r="J20" s="17"/>
      <c r="K20" s="17">
        <f>IF(OR(N(K19)&lt;=0),"",MAX(0, N(K19)-N(I20)))</f>
      </c>
      <c r="L20" s="17"/>
    </row>
    <row r="21" ht="18" customHeight="1">
      <c r="A21" s="13"/>
      <c r="B21" s="13"/>
      <c r="C21" s="17">
        <f>IF(OR(N(K20)&lt;=0),"",MIN(-PMT(N($C$4)/1200, N($E$4), N($A$4)), N(K20)*(1+N($C$4)/1200)))</f>
      </c>
      <c r="D21" s="17"/>
      <c r="E21" s="15"/>
      <c r="F21" s="15"/>
      <c r="G21" s="17">
        <f>IF(OR(N(K20)&lt;=0),"",N(K20)*N($C$4)/1200)</f>
      </c>
      <c r="H21" s="17"/>
      <c r="I21" s="17">
        <f>IF(OR(E21="",N(K20)&lt;=0),"",N(C21)+N(E21)-N(G21))</f>
      </c>
      <c r="J21" s="17"/>
      <c r="K21" s="17">
        <f>IF(OR(N(K20)&lt;=0),"",MAX(0, N(K20)-N(I21)))</f>
      </c>
      <c r="L21" s="17"/>
    </row>
    <row r="22" ht="18" customHeight="1">
      <c r="A22" s="13"/>
      <c r="B22" s="13"/>
      <c r="C22" s="17">
        <f>IF(OR(N(K21)&lt;=0),"",MIN(-PMT(N($C$4)/1200, N($E$4), N($A$4)), N(K21)*(1+N($C$4)/1200)))</f>
      </c>
      <c r="D22" s="17"/>
      <c r="E22" s="15"/>
      <c r="F22" s="15"/>
      <c r="G22" s="17">
        <f>IF(OR(N(K21)&lt;=0),"",N(K21)*N($C$4)/1200)</f>
      </c>
      <c r="H22" s="17"/>
      <c r="I22" s="17">
        <f>IF(OR(E22="",N(K21)&lt;=0),"",N(C22)+N(E22)-N(G22))</f>
      </c>
      <c r="J22" s="17"/>
      <c r="K22" s="17">
        <f>IF(OR(N(K21)&lt;=0),"",MAX(0, N(K21)-N(I22)))</f>
      </c>
      <c r="L22" s="17"/>
    </row>
    <row r="23" ht="18" customHeight="1">
      <c r="A23" s="13"/>
      <c r="B23" s="13"/>
      <c r="C23" s="17">
        <f>IF(OR(N(K22)&lt;=0),"",MIN(-PMT(N($C$4)/1200, N($E$4), N($A$4)), N(K22)*(1+N($C$4)/1200)))</f>
      </c>
      <c r="D23" s="17"/>
      <c r="E23" s="15"/>
      <c r="F23" s="15"/>
      <c r="G23" s="17">
        <f>IF(OR(N(K22)&lt;=0),"",N(K22)*N($C$4)/1200)</f>
      </c>
      <c r="H23" s="17"/>
      <c r="I23" s="17">
        <f>IF(OR(E23="",N(K22)&lt;=0),"",N(C23)+N(E23)-N(G23))</f>
      </c>
      <c r="J23" s="17"/>
      <c r="K23" s="17">
        <f>IF(OR(N(K22)&lt;=0),"",MAX(0, N(K22)-N(I23)))</f>
      </c>
      <c r="L23" s="17"/>
    </row>
    <row r="24" ht="18" customHeight="1">
      <c r="A24" s="13"/>
      <c r="B24" s="13"/>
      <c r="C24" s="17">
        <f>IF(OR(N(K23)&lt;=0),"",MIN(-PMT(N($C$4)/1200, N($E$4), N($A$4)), N(K23)*(1+N($C$4)/1200)))</f>
      </c>
      <c r="D24" s="17"/>
      <c r="E24" s="15"/>
      <c r="F24" s="15"/>
      <c r="G24" s="17">
        <f>IF(OR(N(K23)&lt;=0),"",N(K23)*N($C$4)/1200)</f>
      </c>
      <c r="H24" s="17"/>
      <c r="I24" s="17">
        <f>IF(OR(E24="",N(K23)&lt;=0),"",N(C24)+N(E24)-N(G24))</f>
      </c>
      <c r="J24" s="17"/>
      <c r="K24" s="17">
        <f>IF(OR(N(K23)&lt;=0),"",MAX(0, N(K23)-N(I24)))</f>
      </c>
      <c r="L24" s="17"/>
    </row>
    <row r="25" ht="18" customHeight="1">
      <c r="A25" s="13"/>
      <c r="B25" s="13"/>
      <c r="C25" s="17">
        <f>IF(OR(N(K24)&lt;=0),"",MIN(-PMT(N($C$4)/1200, N($E$4), N($A$4)), N(K24)*(1+N($C$4)/1200)))</f>
      </c>
      <c r="D25" s="17"/>
      <c r="E25" s="15"/>
      <c r="F25" s="15"/>
      <c r="G25" s="17">
        <f>IF(OR(N(K24)&lt;=0),"",N(K24)*N($C$4)/1200)</f>
      </c>
      <c r="H25" s="17"/>
      <c r="I25" s="17">
        <f>IF(OR(E25="",N(K24)&lt;=0),"",N(C25)+N(E25)-N(G25))</f>
      </c>
      <c r="J25" s="17"/>
      <c r="K25" s="17">
        <f>IF(OR(N(K24)&lt;=0),"",MAX(0, N(K24)-N(I25)))</f>
      </c>
      <c r="L25" s="17"/>
    </row>
    <row r="26" ht="18" customHeight="1">
      <c r="A26" s="13"/>
      <c r="B26" s="13"/>
      <c r="C26" s="17">
        <f>IF(OR(N(K25)&lt;=0),"",MIN(-PMT(N($C$4)/1200, N($E$4), N($A$4)), N(K25)*(1+N($C$4)/1200)))</f>
      </c>
      <c r="D26" s="17"/>
      <c r="E26" s="15"/>
      <c r="F26" s="15"/>
      <c r="G26" s="17">
        <f>IF(OR(N(K25)&lt;=0),"",N(K25)*N($C$4)/1200)</f>
      </c>
      <c r="H26" s="17"/>
      <c r="I26" s="17">
        <f>IF(OR(E26="",N(K25)&lt;=0),"",N(C26)+N(E26)-N(G26))</f>
      </c>
      <c r="J26" s="17"/>
      <c r="K26" s="17">
        <f>IF(OR(N(K25)&lt;=0),"",MAX(0, N(K25)-N(I26)))</f>
      </c>
      <c r="L26" s="17"/>
    </row>
    <row r="27" ht="18" customHeight="1">
      <c r="A27" s="13"/>
      <c r="B27" s="13"/>
      <c r="C27" s="17">
        <f>IF(OR(N(K26)&lt;=0),"",MIN(-PMT(N($C$4)/1200, N($E$4), N($A$4)), N(K26)*(1+N($C$4)/1200)))</f>
      </c>
      <c r="D27" s="17"/>
      <c r="E27" s="15"/>
      <c r="F27" s="15"/>
      <c r="G27" s="17">
        <f>IF(OR(N(K26)&lt;=0),"",N(K26)*N($C$4)/1200)</f>
      </c>
      <c r="H27" s="17"/>
      <c r="I27" s="17">
        <f>IF(OR(E27="",N(K26)&lt;=0),"",N(C27)+N(E27)-N(G27))</f>
      </c>
      <c r="J27" s="17"/>
      <c r="K27" s="17">
        <f>IF(OR(N(K26)&lt;=0),"",MAX(0, N(K26)-N(I27)))</f>
      </c>
      <c r="L27" s="17"/>
    </row>
    <row r="28" ht="18" customHeight="1">
      <c r="A28" s="13"/>
      <c r="B28" s="13"/>
      <c r="C28" s="17">
        <f>IF(OR(N(K27)&lt;=0),"",MIN(-PMT(N($C$4)/1200, N($E$4), N($A$4)), N(K27)*(1+N($C$4)/1200)))</f>
      </c>
      <c r="D28" s="17"/>
      <c r="E28" s="15"/>
      <c r="F28" s="15"/>
      <c r="G28" s="17">
        <f>IF(OR(N(K27)&lt;=0),"",N(K27)*N($C$4)/1200)</f>
      </c>
      <c r="H28" s="17"/>
      <c r="I28" s="17">
        <f>IF(OR(E28="",N(K27)&lt;=0),"",N(C28)+N(E28)-N(G28))</f>
      </c>
      <c r="J28" s="17"/>
      <c r="K28" s="17">
        <f>IF(OR(N(K27)&lt;=0),"",MAX(0, N(K27)-N(I28)))</f>
      </c>
      <c r="L28" s="17"/>
    </row>
    <row r="29"/>
    <row r="30" ht="18" customHeight="1">
      <c r="H30" s="19" t="inlineStr">
        <is>
          <t xml:space="preserve">Scheduled monthly payment</t>
        </is>
      </c>
      <c r="I30" s="19"/>
      <c r="J30" s="19"/>
      <c r="K30" s="20">
        <f>-PMT(N($C$4)/1200, N($E$4), N($A$4))</f>
      </c>
      <c r="L30" s="20"/>
    </row>
    <row r="31" ht="18" customHeight="1">
      <c r="H31" s="18" t="inlineStr">
        <is>
          <t xml:space="preserve">Extra paid, this page</t>
        </is>
      </c>
      <c r="I31" s="18"/>
      <c r="J31" s="18"/>
      <c r="K31" s="15">
        <f>SUM(E7:E28)</f>
      </c>
      <c r="L31" s="15"/>
    </row>
    <row r="32" ht="18" customHeight="1">
      <c r="H32" s="18" t="inlineStr">
        <is>
          <t xml:space="preserve">Interest paid, this page</t>
        </is>
      </c>
      <c r="I32" s="18"/>
      <c r="J32" s="18"/>
      <c r="K32" s="15">
        <f>SUM(G7:G28)</f>
      </c>
      <c r="L32" s="15"/>
    </row>
    <row r="33" ht="18" customHeight="1">
      <c r="H33" s="18" t="inlineStr">
        <is>
          <t xml:space="preserve">Balance at end of page</t>
        </is>
      </c>
      <c r="I33" s="18"/>
      <c r="J33" s="18"/>
      <c r="K33" s="15">
        <f>IFERROR(LOOKUP(2,1/(K7:K28&lt;&gt;""),K7:K28),0)</f>
      </c>
      <c r="L33" s="15"/>
    </row>
    <row r="34" ht="18" customHeight="1">
      <c r="H34" s="18" t="inlineStr">
        <is>
          <t xml:space="preserve">Total interest without extras</t>
        </is>
      </c>
      <c r="I34" s="18"/>
      <c r="J34" s="18"/>
      <c r="K34" s="15">
        <f>-PMT(N($C$4)/1200, N($E$4), N($A$4))*N($E$4)-N($A$4)</f>
      </c>
      <c r="L34" s="15"/>
    </row>
    <row r="35"/>
    <row r="36" ht="24" customHeight="1">
      <c r="A36" s="23" t="inlineStr">
        <is>
          <t xml:space="preserve">Enter extra payments in the Extra column as they happen. Compare the interest you actually pay across all pages with the "without extras" figure to see what the extra payments saved.</t>
        </is>
      </c>
      <c r="B36" s="23"/>
      <c r="C36" s="23"/>
      <c r="D36" s="23"/>
      <c r="E36" s="23"/>
      <c r="F36" s="23"/>
      <c r="G36" s="23"/>
      <c r="H36" s="23"/>
      <c r="I36" s="23"/>
      <c r="J36" s="23"/>
      <c r="K36" s="23"/>
      <c r="L36" s="23"/>
    </row>
    <row r="37"/>
    <row r="38"/>
    <row r="39">
      <c r="A39" s="27" t="inlineStr">
        <is>
          <t xml:space="preserve">officeprintable.com  ·  free printable template  ·  check every entry before relying on this document</t>
        </is>
      </c>
      <c r="B39" s="27"/>
      <c r="C39" s="27"/>
      <c r="D39" s="27"/>
      <c r="E39" s="27"/>
      <c r="F39" s="27"/>
      <c r="G39" s="27"/>
      <c r="H39" s="27"/>
      <c r="I39" s="27"/>
      <c r="J39" s="27"/>
      <c r="K39" s="27"/>
      <c r="L39" s="27"/>
    </row>
  </sheetData>
  <mergeCells count="133">
    <mergeCell ref="E1:L1"/>
    <mergeCell ref="A4:B4"/>
    <mergeCell ref="C4:D4"/>
    <mergeCell ref="E4:F4"/>
    <mergeCell ref="G4:H4"/>
    <mergeCell ref="I4:L4"/>
    <mergeCell ref="C6:D6"/>
    <mergeCell ref="E6:F6"/>
    <mergeCell ref="G6:H6"/>
    <mergeCell ref="I6:J6"/>
    <mergeCell ref="K6:L6"/>
    <mergeCell ref="C7:D7"/>
    <mergeCell ref="E7:F7"/>
    <mergeCell ref="G7:H7"/>
    <mergeCell ref="I7:J7"/>
    <mergeCell ref="K7:L7"/>
    <mergeCell ref="C8:D8"/>
    <mergeCell ref="E8:F8"/>
    <mergeCell ref="G8:H8"/>
    <mergeCell ref="I8:J8"/>
    <mergeCell ref="K8:L8"/>
    <mergeCell ref="C9:D9"/>
    <mergeCell ref="E9:F9"/>
    <mergeCell ref="G9:H9"/>
    <mergeCell ref="I9:J9"/>
    <mergeCell ref="K9:L9"/>
    <mergeCell ref="C10:D10"/>
    <mergeCell ref="E10:F10"/>
    <mergeCell ref="G10:H10"/>
    <mergeCell ref="I10:J10"/>
    <mergeCell ref="K10:L10"/>
    <mergeCell ref="C11:D11"/>
    <mergeCell ref="E11:F11"/>
    <mergeCell ref="G11:H11"/>
    <mergeCell ref="I11:J11"/>
    <mergeCell ref="K11:L11"/>
    <mergeCell ref="C12:D12"/>
    <mergeCell ref="E12:F12"/>
    <mergeCell ref="G12:H12"/>
    <mergeCell ref="I12:J12"/>
    <mergeCell ref="K12:L12"/>
    <mergeCell ref="C13:D13"/>
    <mergeCell ref="E13:F13"/>
    <mergeCell ref="G13:H13"/>
    <mergeCell ref="I13:J13"/>
    <mergeCell ref="K13:L13"/>
    <mergeCell ref="C14:D14"/>
    <mergeCell ref="E14:F14"/>
    <mergeCell ref="G14:H14"/>
    <mergeCell ref="I14:J14"/>
    <mergeCell ref="K14:L14"/>
    <mergeCell ref="C15:D15"/>
    <mergeCell ref="E15:F15"/>
    <mergeCell ref="G15:H15"/>
    <mergeCell ref="I15:J15"/>
    <mergeCell ref="K15:L15"/>
    <mergeCell ref="C16:D16"/>
    <mergeCell ref="E16:F16"/>
    <mergeCell ref="G16:H16"/>
    <mergeCell ref="I16:J16"/>
    <mergeCell ref="K16:L16"/>
    <mergeCell ref="C17:D17"/>
    <mergeCell ref="E17:F17"/>
    <mergeCell ref="G17:H17"/>
    <mergeCell ref="I17:J17"/>
    <mergeCell ref="K17:L17"/>
    <mergeCell ref="C18:D18"/>
    <mergeCell ref="E18:F18"/>
    <mergeCell ref="G18:H18"/>
    <mergeCell ref="I18:J18"/>
    <mergeCell ref="K18:L18"/>
    <mergeCell ref="C19:D19"/>
    <mergeCell ref="E19:F19"/>
    <mergeCell ref="G19:H19"/>
    <mergeCell ref="I19:J19"/>
    <mergeCell ref="K19:L19"/>
    <mergeCell ref="C20:D20"/>
    <mergeCell ref="E20:F20"/>
    <mergeCell ref="G20:H20"/>
    <mergeCell ref="I20:J20"/>
    <mergeCell ref="K20:L20"/>
    <mergeCell ref="C21:D21"/>
    <mergeCell ref="E21:F21"/>
    <mergeCell ref="G21:H21"/>
    <mergeCell ref="I21:J21"/>
    <mergeCell ref="K21:L21"/>
    <mergeCell ref="C22:D22"/>
    <mergeCell ref="E22:F22"/>
    <mergeCell ref="G22:H22"/>
    <mergeCell ref="I22:J22"/>
    <mergeCell ref="K22:L22"/>
    <mergeCell ref="C23:D23"/>
    <mergeCell ref="E23:F23"/>
    <mergeCell ref="G23:H23"/>
    <mergeCell ref="I23:J23"/>
    <mergeCell ref="K23:L23"/>
    <mergeCell ref="C24:D24"/>
    <mergeCell ref="E24:F24"/>
    <mergeCell ref="G24:H24"/>
    <mergeCell ref="I24:J24"/>
    <mergeCell ref="K24:L24"/>
    <mergeCell ref="C25:D25"/>
    <mergeCell ref="E25:F25"/>
    <mergeCell ref="G25:H25"/>
    <mergeCell ref="I25:J25"/>
    <mergeCell ref="K25:L25"/>
    <mergeCell ref="C26:D26"/>
    <mergeCell ref="E26:F26"/>
    <mergeCell ref="G26:H26"/>
    <mergeCell ref="I26:J26"/>
    <mergeCell ref="K26:L26"/>
    <mergeCell ref="C27:D27"/>
    <mergeCell ref="E27:F27"/>
    <mergeCell ref="G27:H27"/>
    <mergeCell ref="I27:J27"/>
    <mergeCell ref="K27:L27"/>
    <mergeCell ref="C28:D28"/>
    <mergeCell ref="E28:F28"/>
    <mergeCell ref="G28:H28"/>
    <mergeCell ref="I28:J28"/>
    <mergeCell ref="K28:L28"/>
    <mergeCell ref="H30:J30"/>
    <mergeCell ref="K30:L30"/>
    <mergeCell ref="H31:J31"/>
    <mergeCell ref="K31:L31"/>
    <mergeCell ref="H32:J32"/>
    <mergeCell ref="K32:L32"/>
    <mergeCell ref="H33:J33"/>
    <mergeCell ref="K33:L33"/>
    <mergeCell ref="H34:J34"/>
    <mergeCell ref="K34:L34"/>
    <mergeCell ref="A36:L36"/>
    <mergeCell ref="A39:L39"/>
  </mergeCells>
  <pageMargins left="0.5" right="0.5" top="0.6" bottom="0.6" header="0.3" footer="0.3"/>
  <pageSetup paperSize="1" orientation="portrait" fitToWidth="1" fitToHeight="1"/>
</worksheet>
</file>

<file path=docProps/app.xml><?xml version="1.0" encoding="utf-8"?>
<Properties xmlns="http://schemas.openxmlformats.org/officeDocument/2006/extended-properties" xmlns:vt="http://schemas.openxmlformats.org/officeDocument/2006/docPropsVTypes">
  <Application>officeprintable.com</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AMORTIZATION WITH EXTRA PAYMENTS</dc:title>
  <dc:creator>officeprintable.com</dc:creator>
  <cp:lastModifiedBy>officeprintable.com</cp:lastModifiedBy>
  <dcterms:created xsi:type="dcterms:W3CDTF">2026-11-08T08:14:00Z</dcterms:created>
  <dcterms:modified xsi:type="dcterms:W3CDTF">2026-11-08T08:14:00Z</dcterms:modified>
</cp:coreProperties>
</file>