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HEALTH PLAN COST ESTIMATOR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HEALTH PLAN COST ESTIMATOR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HOUSEHOLD</t>
        </is>
      </c>
      <c r="E3" s="4" t="inlineStr">
        <is>
          <t xml:space="preserve">PLAN YEAR</t>
        </is>
      </c>
      <c r="F3" s="4" t="inlineStr">
        <is>
          <t xml:space="preserve">EXPECTED VISITS / YEAR</t>
        </is>
      </c>
      <c r="H3" s="4" t="inlineStr">
        <is>
          <t xml:space="preserve">MONTHLY PRESCRIPTIONS</t>
        </is>
      </c>
      <c r="J3" s="4" t="inlineStr">
        <is>
          <t xml:space="preserve">PLANNED PROCEDURES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Typical year</t>
        </is>
      </c>
    </row>
    <row r="7" ht="18" customHeight="1">
      <c r="A7" s="10" t="inlineStr">
        <is>
          <t xml:space="preserve">Plan</t>
        </is>
      </c>
      <c r="B7" s="10"/>
      <c r="C7" s="10"/>
      <c r="D7" s="11" t="inlineStr">
        <is>
          <t xml:space="preserve">Premium / mo</t>
        </is>
      </c>
      <c r="E7" s="11" t="inlineStr">
        <is>
          <t xml:space="preserve">Premium / yr</t>
        </is>
      </c>
      <c r="F7" s="11" t="inlineStr">
        <is>
          <t xml:space="preserve">Expected care</t>
        </is>
      </c>
      <c r="G7" s="11"/>
      <c r="H7" s="11" t="inlineStr">
        <is>
          <t xml:space="preserve">Deductible</t>
        </is>
      </c>
      <c r="I7" s="11" t="inlineStr">
        <is>
          <t xml:space="preserve">Coins. %</t>
        </is>
      </c>
      <c r="J7" s="11" t="inlineStr">
        <is>
          <t xml:space="preserve">OOP max</t>
        </is>
      </c>
      <c r="K7" s="11" t="inlineStr">
        <is>
          <t xml:space="preserve">Empl. HSA</t>
        </is>
      </c>
      <c r="L7" s="11" t="inlineStr">
        <is>
          <t xml:space="preserve">Est. total</t>
        </is>
      </c>
    </row>
    <row r="8" ht="18" customHeight="1">
      <c r="A8" s="13"/>
      <c r="B8" s="13"/>
      <c r="C8" s="13"/>
      <c r="D8" s="15"/>
      <c r="E8" s="17">
        <f>IF(OR(D8=""),"",N(D8)*12)</f>
      </c>
      <c r="F8" s="15"/>
      <c r="G8" s="15"/>
      <c r="H8" s="15"/>
      <c r="I8" s="14"/>
      <c r="J8" s="15"/>
      <c r="K8" s="15"/>
      <c r="L8" s="17">
        <f>IF(OR(J8="",F8="",H8="",I8="",K8=""),"",N(E8)+MIN(N(J8), MIN(N(F8), N(H8))+MAX(0, N(F8)-N(H8))*N(I8)/100)-N(K8))</f>
      </c>
    </row>
    <row r="9" ht="18" customHeight="1">
      <c r="A9" s="13"/>
      <c r="B9" s="13"/>
      <c r="C9" s="13"/>
      <c r="D9" s="15"/>
      <c r="E9" s="17">
        <f>IF(OR(D9=""),"",N(D9)*12)</f>
      </c>
      <c r="F9" s="15"/>
      <c r="G9" s="15"/>
      <c r="H9" s="15"/>
      <c r="I9" s="14"/>
      <c r="J9" s="15"/>
      <c r="K9" s="15"/>
      <c r="L9" s="17">
        <f>IF(OR(J9="",F9="",H9="",I9="",K9=""),"",N(E9)+MIN(N(J9), MIN(N(F9), N(H9))+MAX(0, N(F9)-N(H9))*N(I9)/100)-N(K9))</f>
      </c>
    </row>
    <row r="10" ht="18" customHeight="1">
      <c r="A10" s="13"/>
      <c r="B10" s="13"/>
      <c r="C10" s="13"/>
      <c r="D10" s="15"/>
      <c r="E10" s="17">
        <f>IF(OR(D10=""),"",N(D10)*12)</f>
      </c>
      <c r="F10" s="15"/>
      <c r="G10" s="15"/>
      <c r="H10" s="15"/>
      <c r="I10" s="14"/>
      <c r="J10" s="15"/>
      <c r="K10" s="15"/>
      <c r="L10" s="17">
        <f>IF(OR(J10="",F10="",H10="",I10="",K10=""),"",N(E10)+MIN(N(J10), MIN(N(F10), N(H10))+MAX(0, N(F10)-N(H10))*N(I10)/100)-N(K10))</f>
      </c>
    </row>
    <row r="11"/>
    <row r="12">
      <c r="A12" s="25" t="inlineStr">
        <is>
          <t xml:space="preserve">Worst case year (hit the out-of-pocket maximum)</t>
        </is>
      </c>
    </row>
    <row r="13" ht="18" customHeight="1">
      <c r="A13" s="10" t="inlineStr">
        <is>
          <t xml:space="preserve">Plan</t>
        </is>
      </c>
      <c r="B13" s="10"/>
      <c r="C13" s="10"/>
      <c r="D13" s="10"/>
      <c r="E13" s="11" t="inlineStr">
        <is>
          <t xml:space="preserve">Annual premium</t>
        </is>
      </c>
      <c r="F13" s="11"/>
      <c r="G13" s="11" t="inlineStr">
        <is>
          <t xml:space="preserve">Out-of-pocket maximum</t>
        </is>
      </c>
      <c r="H13" s="11"/>
      <c r="I13" s="11" t="inlineStr">
        <is>
          <t xml:space="preserve">Employer HSA / HRA</t>
        </is>
      </c>
      <c r="J13" s="11"/>
      <c r="K13" s="11" t="inlineStr">
        <is>
          <t xml:space="preserve">Maximum you could pay</t>
        </is>
      </c>
      <c r="L13" s="11"/>
    </row>
    <row r="14" ht="18" customHeight="1">
      <c r="A14" s="13"/>
      <c r="B14" s="13"/>
      <c r="C14" s="13"/>
      <c r="D14" s="13"/>
      <c r="E14" s="15"/>
      <c r="F14" s="15"/>
      <c r="G14" s="15"/>
      <c r="H14" s="15"/>
      <c r="I14" s="15"/>
      <c r="J14" s="15"/>
      <c r="K14" s="17">
        <f>IF(OR(E14="",G14="",I14=""),"",N(E14)+N(G14)-N(I14))</f>
      </c>
      <c r="L14" s="17"/>
    </row>
    <row r="15" ht="18" customHeight="1">
      <c r="A15" s="13"/>
      <c r="B15" s="13"/>
      <c r="C15" s="13"/>
      <c r="D15" s="13"/>
      <c r="E15" s="15"/>
      <c r="F15" s="15"/>
      <c r="G15" s="15"/>
      <c r="H15" s="15"/>
      <c r="I15" s="15"/>
      <c r="J15" s="15"/>
      <c r="K15" s="17">
        <f>IF(OR(E15="",G15="",I15=""),"",N(E15)+N(G15)-N(I15))</f>
      </c>
      <c r="L15" s="17"/>
    </row>
    <row r="16" ht="18" customHeight="1">
      <c r="A16" s="13"/>
      <c r="B16" s="13"/>
      <c r="C16" s="13"/>
      <c r="D16" s="13"/>
      <c r="E16" s="15"/>
      <c r="F16" s="15"/>
      <c r="G16" s="15"/>
      <c r="H16" s="15"/>
      <c r="I16" s="15"/>
      <c r="J16" s="15"/>
      <c r="K16" s="17">
        <f>IF(OR(E16="",G16="",I16=""),"",N(E16)+N(G16)-N(I16))</f>
      </c>
      <c r="L16" s="17"/>
    </row>
    <row r="17"/>
    <row r="18">
      <c r="A18" s="25" t="inlineStr">
        <is>
          <t xml:space="preserve">Expected care this year (to build the "expected care costs" figure)</t>
        </is>
      </c>
    </row>
    <row r="19" ht="18" customHeight="1">
      <c r="A19" s="10" t="inlineStr">
        <is>
          <t xml:space="preserve">Service</t>
        </is>
      </c>
      <c r="B19" s="10"/>
      <c r="C19" s="10"/>
      <c r="D19" s="10"/>
      <c r="E19" s="10"/>
      <c r="F19" s="11" t="inlineStr">
        <is>
          <t xml:space="preserve">Times / year</t>
        </is>
      </c>
      <c r="G19" s="11" t="inlineStr">
        <is>
          <t xml:space="preserve">Typical charge</t>
        </is>
      </c>
      <c r="H19" s="11"/>
      <c r="I19" s="11" t="inlineStr">
        <is>
          <t xml:space="preserve">Yearly cost</t>
        </is>
      </c>
      <c r="J19" s="11"/>
      <c r="K19" s="10" t="inlineStr">
        <is>
          <t xml:space="preserve">Notes</t>
        </is>
      </c>
      <c r="L19" s="10"/>
    </row>
    <row r="20" ht="18" customHeight="1">
      <c r="A20" s="13"/>
      <c r="B20" s="13"/>
      <c r="C20" s="13"/>
      <c r="D20" s="13"/>
      <c r="E20" s="13"/>
      <c r="F20" s="14"/>
      <c r="G20" s="15"/>
      <c r="H20" s="15"/>
      <c r="I20" s="17">
        <f>IF(OR(F20="",G20=""),"",N(F20)*N(G20))</f>
      </c>
      <c r="J20" s="17"/>
      <c r="K20" s="13"/>
      <c r="L20" s="13"/>
    </row>
    <row r="21" ht="18" customHeight="1">
      <c r="A21" s="13"/>
      <c r="B21" s="13"/>
      <c r="C21" s="13"/>
      <c r="D21" s="13"/>
      <c r="E21" s="13"/>
      <c r="F21" s="14"/>
      <c r="G21" s="15"/>
      <c r="H21" s="15"/>
      <c r="I21" s="17">
        <f>IF(OR(F21="",G21=""),"",N(F21)*N(G21))</f>
      </c>
      <c r="J21" s="17"/>
      <c r="K21" s="13"/>
      <c r="L21" s="13"/>
    </row>
    <row r="22" ht="18" customHeight="1">
      <c r="A22" s="13"/>
      <c r="B22" s="13"/>
      <c r="C22" s="13"/>
      <c r="D22" s="13"/>
      <c r="E22" s="13"/>
      <c r="F22" s="14"/>
      <c r="G22" s="15"/>
      <c r="H22" s="15"/>
      <c r="I22" s="17">
        <f>IF(OR(F22="",G22=""),"",N(F22)*N(G22))</f>
      </c>
      <c r="J22" s="17"/>
      <c r="K22" s="13"/>
      <c r="L22" s="13"/>
    </row>
    <row r="23" ht="18" customHeight="1">
      <c r="A23" s="13"/>
      <c r="B23" s="13"/>
      <c r="C23" s="13"/>
      <c r="D23" s="13"/>
      <c r="E23" s="13"/>
      <c r="F23" s="14"/>
      <c r="G23" s="15"/>
      <c r="H23" s="15"/>
      <c r="I23" s="17">
        <f>IF(OR(F23="",G23=""),"",N(F23)*N(G23))</f>
      </c>
      <c r="J23" s="17"/>
      <c r="K23" s="13"/>
      <c r="L23" s="13"/>
    </row>
    <row r="24" ht="18" customHeight="1">
      <c r="A24" s="13"/>
      <c r="B24" s="13"/>
      <c r="C24" s="13"/>
      <c r="D24" s="13"/>
      <c r="E24" s="13"/>
      <c r="F24" s="14"/>
      <c r="G24" s="15"/>
      <c r="H24" s="15"/>
      <c r="I24" s="17">
        <f>IF(OR(F24="",G24=""),"",N(F24)*N(G24))</f>
      </c>
      <c r="J24" s="17"/>
      <c r="K24" s="13"/>
      <c r="L24" s="13"/>
    </row>
    <row r="25" ht="18" customHeight="1">
      <c r="A25" s="13"/>
      <c r="B25" s="13"/>
      <c r="C25" s="13"/>
      <c r="D25" s="13"/>
      <c r="E25" s="13"/>
      <c r="F25" s="14"/>
      <c r="G25" s="15"/>
      <c r="H25" s="15"/>
      <c r="I25" s="17">
        <f>IF(OR(F25="",G25=""),"",N(F25)*N(G25))</f>
      </c>
      <c r="J25" s="17"/>
      <c r="K25" s="13"/>
      <c r="L25" s="13"/>
    </row>
    <row r="26" ht="18" customHeight="1">
      <c r="A26" s="13"/>
      <c r="B26" s="13"/>
      <c r="C26" s="13"/>
      <c r="D26" s="13"/>
      <c r="E26" s="13"/>
      <c r="F26" s="14"/>
      <c r="G26" s="15"/>
      <c r="H26" s="15"/>
      <c r="I26" s="17">
        <f>IF(OR(F26="",G26=""),"",N(F26)*N(G26))</f>
      </c>
      <c r="J26" s="17"/>
      <c r="K26" s="13"/>
      <c r="L26" s="13"/>
    </row>
    <row r="27" ht="18" customHeight="1">
      <c r="A27" s="13"/>
      <c r="B27" s="13"/>
      <c r="C27" s="13"/>
      <c r="D27" s="13"/>
      <c r="E27" s="13"/>
      <c r="F27" s="14"/>
      <c r="G27" s="15"/>
      <c r="H27" s="15"/>
      <c r="I27" s="17">
        <f>IF(OR(F27="",G27=""),"",N(F27)*N(G27))</f>
      </c>
      <c r="J27" s="17"/>
      <c r="K27" s="13"/>
      <c r="L27" s="13"/>
    </row>
    <row r="28" ht="18" customHeight="1">
      <c r="A28" s="13"/>
      <c r="B28" s="13"/>
      <c r="C28" s="13"/>
      <c r="D28" s="13"/>
      <c r="E28" s="13"/>
      <c r="F28" s="14"/>
      <c r="G28" s="15"/>
      <c r="H28" s="15"/>
      <c r="I28" s="17">
        <f>IF(OR(F28="",G28=""),"",N(F28)*N(G28))</f>
      </c>
      <c r="J28" s="17"/>
      <c r="K28" s="13"/>
      <c r="L28" s="13"/>
    </row>
    <row r="29" ht="18" customHeight="1">
      <c r="A29" s="13"/>
      <c r="B29" s="13"/>
      <c r="C29" s="13"/>
      <c r="D29" s="13"/>
      <c r="E29" s="13"/>
      <c r="F29" s="14"/>
      <c r="G29" s="15"/>
      <c r="H29" s="15"/>
      <c r="I29" s="17">
        <f>IF(OR(F29="",G29=""),"",N(F29)*N(G29))</f>
      </c>
      <c r="J29" s="17"/>
      <c r="K29" s="13"/>
      <c r="L29" s="13"/>
    </row>
    <row r="30"/>
    <row r="31" ht="18" customHeight="1">
      <c r="H31" s="19" t="inlineStr">
        <is>
          <t xml:space="preserve">Expected care costs</t>
        </is>
      </c>
      <c r="I31" s="19"/>
      <c r="J31" s="19"/>
      <c r="K31" s="20">
        <f>SUM(I20:I29)</f>
      </c>
      <c r="L31" s="20"/>
    </row>
    <row r="32"/>
    <row r="33" ht="36" customHeight="1">
      <c r="A33" s="23" t="inlineStr">
        <is>
          <t xml:space="preserve">Estimate: premiums plus the lesser of your out-of-pocket maximum and (deductible plus coinsurance on the rest), less employer HSA money. Copay plans: put copays in the care table and use 0% coinsurance. This is a planning estimate, not a quote.</t>
        </is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/>
    <row r="35"/>
    <row r="36">
      <c r="A36" s="27" t="inlineStr">
        <is>
          <t xml:space="preserve">officeprintable.com  ·  free printable template  ·  check every entry before relying on this document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</sheetData>
  <mergeCells count="81">
    <mergeCell ref="E1:L1"/>
    <mergeCell ref="A4:D4"/>
    <mergeCell ref="F4:G4"/>
    <mergeCell ref="H4:I4"/>
    <mergeCell ref="J4:L4"/>
    <mergeCell ref="A7:C7"/>
    <mergeCell ref="F7:G7"/>
    <mergeCell ref="A8:C8"/>
    <mergeCell ref="F8:G8"/>
    <mergeCell ref="A9:C9"/>
    <mergeCell ref="F9:G9"/>
    <mergeCell ref="A10:C10"/>
    <mergeCell ref="F10:G10"/>
    <mergeCell ref="A13:D13"/>
    <mergeCell ref="E13:F13"/>
    <mergeCell ref="G13:H13"/>
    <mergeCell ref="I13:J13"/>
    <mergeCell ref="K13:L13"/>
    <mergeCell ref="A14:D14"/>
    <mergeCell ref="E14:F14"/>
    <mergeCell ref="G14:H14"/>
    <mergeCell ref="I14:J14"/>
    <mergeCell ref="K14:L14"/>
    <mergeCell ref="A15:D15"/>
    <mergeCell ref="E15:F15"/>
    <mergeCell ref="G15:H15"/>
    <mergeCell ref="I15:J15"/>
    <mergeCell ref="K15:L15"/>
    <mergeCell ref="A16:D16"/>
    <mergeCell ref="E16:F16"/>
    <mergeCell ref="G16:H16"/>
    <mergeCell ref="I16:J16"/>
    <mergeCell ref="K16:L16"/>
    <mergeCell ref="A19:E19"/>
    <mergeCell ref="G19:H19"/>
    <mergeCell ref="I19:J19"/>
    <mergeCell ref="K19:L19"/>
    <mergeCell ref="A20:E20"/>
    <mergeCell ref="G20:H20"/>
    <mergeCell ref="I20:J20"/>
    <mergeCell ref="K20:L20"/>
    <mergeCell ref="A21:E21"/>
    <mergeCell ref="G21:H21"/>
    <mergeCell ref="I21:J21"/>
    <mergeCell ref="K21:L21"/>
    <mergeCell ref="A22:E22"/>
    <mergeCell ref="G22:H22"/>
    <mergeCell ref="I22:J22"/>
    <mergeCell ref="K22:L22"/>
    <mergeCell ref="A23:E23"/>
    <mergeCell ref="G23:H23"/>
    <mergeCell ref="I23:J23"/>
    <mergeCell ref="K23:L23"/>
    <mergeCell ref="A24:E24"/>
    <mergeCell ref="G24:H24"/>
    <mergeCell ref="I24:J24"/>
    <mergeCell ref="K24:L24"/>
    <mergeCell ref="A25:E25"/>
    <mergeCell ref="G25:H25"/>
    <mergeCell ref="I25:J25"/>
    <mergeCell ref="K25:L25"/>
    <mergeCell ref="A26:E26"/>
    <mergeCell ref="G26:H26"/>
    <mergeCell ref="I26:J26"/>
    <mergeCell ref="K26:L26"/>
    <mergeCell ref="A27:E27"/>
    <mergeCell ref="G27:H27"/>
    <mergeCell ref="I27:J27"/>
    <mergeCell ref="K27:L27"/>
    <mergeCell ref="A28:E28"/>
    <mergeCell ref="G28:H28"/>
    <mergeCell ref="I28:J28"/>
    <mergeCell ref="K28:L28"/>
    <mergeCell ref="A29:E29"/>
    <mergeCell ref="G29:H29"/>
    <mergeCell ref="I29:J29"/>
    <mergeCell ref="K29:L29"/>
    <mergeCell ref="H31:J31"/>
    <mergeCell ref="K31:L31"/>
    <mergeCell ref="A33:L33"/>
    <mergeCell ref="A36:L36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HEALTH PLAN COST ESTIMATOR</dc:title>
  <dc:creator>officeprintable.com</dc:creator>
  <cp:lastModifiedBy>officeprintable.com</cp:lastModifiedBy>
  <dcterms:created xsi:type="dcterms:W3CDTF">2026-11-08T07:04:41Z</dcterms:created>
  <dcterms:modified xsi:type="dcterms:W3CDTF">2026-11-08T07:04:41Z</dcterms:modified>
</cp:coreProperties>
</file>